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<sst xmlns="http://schemas.openxmlformats.org/spreadsheetml/2006/main" count="33" uniqueCount="29">
  <si>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Утверждаю</t>
  </si>
  <si>
    <t xml:space="preserve">Директор по правовым и экономическим вопросам </t>
  </si>
  <si>
    <t>________________________________ Е.Л. Багрий</t>
  </si>
  <si>
    <t>№ п.п.</t>
  </si>
  <si>
    <t>Диапазоны подключаемой тепловой нагрузки, Гкал/час.</t>
  </si>
  <si>
    <r>
      <t>Диапазоны диаметров тепловых сетей 
АО "Теплосеть</t>
    </r>
    <r>
      <rPr>
        <b/>
        <sz val="14"/>
        <color indexed="8"/>
        <rFont val="Times New Roman"/>
        <family val="1"/>
      </rPr>
      <t xml:space="preserve">" </t>
    </r>
    <r>
      <rPr>
        <sz val="14"/>
        <color indexed="8"/>
        <rFont val="Times New Roman"/>
        <family val="1"/>
      </rPr>
      <t xml:space="preserve">и вид прокладки, </t>
    </r>
    <r>
      <rPr>
        <sz val="14"/>
        <color theme="1"/>
        <rFont val="Times New Roman"/>
        <family val="2"/>
      </rPr>
      <t>мм</t>
    </r>
  </si>
  <si>
    <r>
      <t>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, руб./Гкал/ч</t>
    </r>
  </si>
  <si>
    <t>Н, налог на прибыль, руб.</t>
  </si>
  <si>
    <t xml:space="preserve">НДС 
</t>
  </si>
  <si>
    <t>Размер платы за подключение,  руб. 
за 1 Гкал/ч 
(без НДС)</t>
  </si>
  <si>
    <t>Размер платы за подключение,  руб. 
за 1 Гкал/ч 
(с НДС)</t>
  </si>
  <si>
    <r>
      <t>Подклю-чаемая нагрузка объекта заявителя, 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indexed="8"/>
        <rFont val="Times New Roman"/>
        <family val="1"/>
      </rPr>
      <t xml:space="preserve"> Гкал/ч</t>
    </r>
  </si>
  <si>
    <t>ИТОГО 
плата за подключение объекта заявителя, руб. без НДС</t>
  </si>
  <si>
    <t>Основания применения тарифной ставки</t>
  </si>
  <si>
    <t xml:space="preserve">до 0,1 </t>
  </si>
  <si>
    <t>без дифференциации по диаметрам и видам прокладки</t>
  </si>
  <si>
    <t xml:space="preserve"> -</t>
  </si>
  <si>
    <t>за одно присоеди-нение</t>
  </si>
  <si>
    <t>Постановление Региональной тарифной комиссии Ставропольского края № 73/1 от 19.12.2019 г.</t>
  </si>
  <si>
    <r>
      <t xml:space="preserve">свыше 0,1 </t>
    </r>
    <r>
      <rPr>
        <sz val="10"/>
        <rFont val="Times New Roman"/>
        <family val="1"/>
      </rPr>
      <t xml:space="preserve">
(в случае необходимости строительства сети)</t>
    </r>
  </si>
  <si>
    <r>
      <t xml:space="preserve">до 250 
</t>
    </r>
    <r>
      <rPr>
        <sz val="10"/>
        <rFont val="Times New Roman"/>
        <family val="1"/>
      </rPr>
      <t>(подземная бесканальная прокладка)</t>
    </r>
  </si>
  <si>
    <r>
      <t>ИТОГО 
плата за подключение объекта заявителя, руб. с НДС</t>
    </r>
    <r>
      <rPr>
        <vertAlign val="superscript"/>
        <sz val="14"/>
        <color indexed="8"/>
        <rFont val="Times New Roman"/>
        <family val="1"/>
      </rPr>
      <t>**</t>
    </r>
  </si>
  <si>
    <r>
      <t>П*</t>
    </r>
    <r>
      <rPr>
        <vertAlign val="subscript"/>
        <sz val="14"/>
        <color indexed="8"/>
        <rFont val="Times New Roman"/>
        <family val="1"/>
      </rPr>
      <t>2.1</t>
    </r>
    <r>
      <rPr>
        <sz val="14"/>
        <color indexed="8"/>
        <rFont val="Times New Roman"/>
        <family val="1"/>
      </rPr>
      <t>, руб./Гкал/ч</t>
    </r>
  </si>
  <si>
    <t>*** введите значение</t>
  </si>
  <si>
    <r>
      <rPr>
        <b/>
        <sz val="14"/>
        <color indexed="8"/>
        <rFont val="Times New Roman"/>
        <family val="1"/>
      </rPr>
      <t>Уважаемые Заявители!</t>
    </r>
    <r>
      <rPr>
        <sz val="14"/>
        <color theme="1"/>
        <rFont val="Times New Roman"/>
        <family val="2"/>
      </rPr>
      <t xml:space="preserve">
Плата за подключение конкретного объекта, при наличии технической возможности его подключения к системе теплоснабжения</t>
    </r>
    <r>
      <rPr>
        <vertAlign val="superscript"/>
        <sz val="14"/>
        <color indexed="8"/>
        <rFont val="Times New Roman"/>
        <family val="1"/>
      </rPr>
      <t>****</t>
    </r>
    <r>
      <rPr>
        <sz val="14"/>
        <color theme="1"/>
        <rFont val="Times New Roman"/>
        <family val="2"/>
      </rPr>
      <t>, определяется на основании условий подключения по формуле:
Плата = (П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theme="1"/>
        <rFont val="Times New Roman"/>
        <family val="2"/>
      </rPr>
      <t>+ П</t>
    </r>
    <r>
      <rPr>
        <vertAlign val="subscript"/>
        <sz val="14"/>
        <color indexed="8"/>
        <rFont val="Times New Roman"/>
        <family val="1"/>
      </rPr>
      <t xml:space="preserve">2.1 </t>
    </r>
    <r>
      <rPr>
        <sz val="14"/>
        <color theme="1"/>
        <rFont val="Times New Roman"/>
        <family val="2"/>
      </rPr>
      <t>+ Н) х 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theme="1"/>
        <rFont val="Times New Roman"/>
        <family val="2"/>
      </rPr>
      <t xml:space="preserve"> (тыс. руб.), где:
</t>
    </r>
  </si>
  <si>
    <t xml:space="preserve">*  не применяется при отсутствии необходимости строительства сети
** НДС - 20 %  начисляется дополнительно
*** свыше 0,1 Гкал/ч
**** при отсутствии технической возможности подключения плата за подключение устанавливается в индивидуальном порядке РТК СК
</t>
  </si>
  <si>
    <r>
      <t>П</t>
    </r>
    <r>
      <rPr>
        <vertAlign val="subscript"/>
        <sz val="14"/>
        <color indexed="8"/>
        <rFont val="Times New Roman"/>
        <family val="1"/>
      </rPr>
      <t>1</t>
    </r>
    <r>
      <rPr>
        <sz val="14"/>
        <color theme="1"/>
        <rFont val="Times New Roman"/>
        <family val="2"/>
      </rPr>
      <t xml:space="preserve"> - расходы на проведение мероприятий по подключению объектов заявителя (врезка);
П</t>
    </r>
    <r>
      <rPr>
        <vertAlign val="subscript"/>
        <sz val="14"/>
        <color indexed="8"/>
        <rFont val="Times New Roman"/>
        <family val="1"/>
      </rPr>
      <t>2.1</t>
    </r>
    <r>
      <rPr>
        <sz val="14"/>
        <color theme="1"/>
        <rFont val="Times New Roman"/>
        <family val="2"/>
      </rPr>
      <t xml:space="preserve"> - расходы на создание (реконструкцию) тепловых сетей от существующих тепловых сетей или источников тепловой энергии до точек подключения объектов заявителей (подземная бесканальная прокладка диаметром до 250 мм включительно);
Н - налог на прибыль
Р</t>
    </r>
    <r>
      <rPr>
        <vertAlign val="superscript"/>
        <sz val="14"/>
        <color indexed="8"/>
        <rFont val="Times New Roman"/>
        <family val="1"/>
      </rPr>
      <t>подключ</t>
    </r>
    <r>
      <rPr>
        <sz val="14"/>
        <color theme="1"/>
        <rFont val="Times New Roman"/>
        <family val="2"/>
      </rPr>
      <t xml:space="preserve"> - подключаемая нагрузка объекта конкретного заявителя.
</t>
    </r>
  </si>
  <si>
    <t>Постановление Региональной тарифной комиссии Ставропольского края № 74/2 от 08.12.2023 г.</t>
  </si>
  <si>
    <t>КАЛЬКУЛЯТОР РАСЧЕТА ПЛАТЫ ЗА ПОДКЛЮЧЕНИЕ В 2024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</si>
</sst>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0" zoomScaleNormal="80" zoomScalePageLayoutView="0" workbookViewId="0" topLeftCell="A4">
      <selection activeCell="A4" sqref="A4"/>
    </sheetView>
  </sheetViews>
  <sheetFormatPr defaultColWidth="8.88671875" defaultRowHeight="18.75"/>
  <cols>
    <col min="1" max="1" width="5.4453125" style="6" customWidth="1"/>
    <col min="2" max="2" width="14.77734375" style="6" customWidth="1"/>
    <col min="3" max="3" width="20.4453125" style="34" customWidth="1"/>
    <col min="4" max="7" width="12.99609375" style="6" customWidth="1"/>
    <col min="8" max="8" width="14.10546875" style="35" customWidth="1"/>
    <col min="9" max="9" width="14.21484375" style="35" customWidth="1"/>
    <col min="10" max="10" width="13.99609375" style="6" customWidth="1"/>
    <col min="11" max="12" width="14.10546875" style="35" customWidth="1"/>
    <col min="13" max="13" width="44.10546875" style="6" customWidth="1"/>
    <col min="14" max="16384" width="8.88671875" style="6" customWidth="1"/>
  </cols>
  <sheetData>
    <row r="1" spans="3:12" s="1" customFormat="1" ht="18.75" hidden="1">
      <c r="C1" s="2"/>
      <c r="H1" s="3"/>
      <c r="I1" s="3"/>
      <c r="L1" s="4" t="s">
        <v>0</v>
      </c>
    </row>
    <row r="2" spans="3:12" s="1" customFormat="1" ht="18.75" hidden="1">
      <c r="C2" s="2"/>
      <c r="H2" s="3"/>
      <c r="I2" s="3"/>
      <c r="L2" s="4" t="s">
        <v>1</v>
      </c>
    </row>
    <row r="3" spans="3:12" s="1" customFormat="1" ht="36" customHeight="1" hidden="1">
      <c r="C3" s="2"/>
      <c r="H3" s="3"/>
      <c r="I3" s="3"/>
      <c r="L3" s="5" t="s">
        <v>2</v>
      </c>
    </row>
    <row r="4" spans="3:12" s="1" customFormat="1" ht="18.75">
      <c r="C4" s="2"/>
      <c r="H4" s="3"/>
      <c r="I4" s="3"/>
      <c r="K4" s="4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3" ht="130.5" customHeight="1">
      <c r="A7" s="7" t="s">
        <v>3</v>
      </c>
      <c r="B7" s="7" t="s">
        <v>4</v>
      </c>
      <c r="C7" s="7" t="s">
        <v>5</v>
      </c>
      <c r="D7" s="8" t="s">
        <v>6</v>
      </c>
      <c r="E7" s="8" t="s">
        <v>22</v>
      </c>
      <c r="F7" s="8" t="s">
        <v>7</v>
      </c>
      <c r="G7" s="8" t="s">
        <v>8</v>
      </c>
      <c r="H7" s="9" t="s">
        <v>9</v>
      </c>
      <c r="I7" s="9" t="s">
        <v>10</v>
      </c>
      <c r="J7" s="8" t="s">
        <v>11</v>
      </c>
      <c r="K7" s="9" t="s">
        <v>12</v>
      </c>
      <c r="L7" s="9" t="s">
        <v>21</v>
      </c>
      <c r="M7" s="7" t="s">
        <v>13</v>
      </c>
    </row>
    <row r="8" spans="1:13" s="12" customFormat="1" ht="19.5" customHeight="1">
      <c r="A8" s="10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9">
        <v>8</v>
      </c>
      <c r="J8" s="8">
        <v>9</v>
      </c>
      <c r="K8" s="9">
        <v>10</v>
      </c>
      <c r="L8" s="9">
        <v>11</v>
      </c>
      <c r="M8" s="8">
        <v>12</v>
      </c>
    </row>
    <row r="9" spans="1:13" ht="54.75" customHeight="1">
      <c r="A9" s="13">
        <v>1</v>
      </c>
      <c r="B9" s="14" t="s">
        <v>14</v>
      </c>
      <c r="C9" s="14" t="s">
        <v>15</v>
      </c>
      <c r="D9" s="15" t="s">
        <v>16</v>
      </c>
      <c r="E9" s="15" t="s">
        <v>16</v>
      </c>
      <c r="F9" s="15" t="s">
        <v>16</v>
      </c>
      <c r="G9" s="16">
        <v>0.2</v>
      </c>
      <c r="H9" s="15" t="s">
        <v>16</v>
      </c>
      <c r="I9" s="15" t="s">
        <v>16</v>
      </c>
      <c r="J9" s="7" t="s">
        <v>17</v>
      </c>
      <c r="K9" s="17">
        <f>L9/1.2</f>
        <v>458.33333333333337</v>
      </c>
      <c r="L9" s="17">
        <v>550</v>
      </c>
      <c r="M9" s="18" t="s">
        <v>18</v>
      </c>
    </row>
    <row r="10" spans="1:13" ht="57.75" customHeight="1">
      <c r="A10" s="13">
        <v>2</v>
      </c>
      <c r="B10" s="19" t="s">
        <v>19</v>
      </c>
      <c r="C10" s="19" t="s">
        <v>20</v>
      </c>
      <c r="D10" s="20">
        <v>172028</v>
      </c>
      <c r="E10" s="20">
        <v>3443485</v>
      </c>
      <c r="F10" s="20">
        <v>860871</v>
      </c>
      <c r="G10" s="16">
        <v>0.2</v>
      </c>
      <c r="H10" s="21">
        <f>D10+E10+F10</f>
        <v>4476384</v>
      </c>
      <c r="I10" s="22">
        <f>H10*1.2</f>
        <v>5371660.8</v>
      </c>
      <c r="J10" s="23">
        <v>0</v>
      </c>
      <c r="K10" s="24">
        <f>ROUND(H10*J10,2)</f>
        <v>0</v>
      </c>
      <c r="L10" s="24">
        <f>I10*J10</f>
        <v>0</v>
      </c>
      <c r="M10" s="18" t="s">
        <v>27</v>
      </c>
    </row>
    <row r="11" spans="1:13" s="32" customFormat="1" ht="31.5" customHeight="1">
      <c r="A11" s="25"/>
      <c r="B11" s="26"/>
      <c r="C11" s="26"/>
      <c r="D11" s="27"/>
      <c r="E11" s="28"/>
      <c r="F11" s="28"/>
      <c r="G11" s="27"/>
      <c r="H11" s="29"/>
      <c r="I11" s="37" t="s">
        <v>23</v>
      </c>
      <c r="J11" s="37"/>
      <c r="K11" s="37"/>
      <c r="L11" s="30"/>
      <c r="M11" s="31"/>
    </row>
    <row r="12" spans="1:12" s="33" customFormat="1" ht="88.5" customHeight="1">
      <c r="A12" s="38" t="s">
        <v>24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29" customHeight="1">
      <c r="A13" s="40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60.75" customHeight="1">
      <c r="A14" s="41" t="s">
        <v>25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9" ht="18.75">
      <c r="A15" s="42"/>
      <c r="B15" s="42"/>
      <c r="C15" s="42"/>
      <c r="D15" s="42"/>
      <c r="E15" s="42"/>
      <c r="F15" s="42"/>
      <c r="G15" s="42"/>
      <c r="H15" s="42"/>
      <c r="I15" s="42"/>
    </row>
  </sheetData>
  <sheetProtection/>
  <mergeCells count="6">
    <mergeCell ref="A5:L5"/>
    <mergeCell ref="I11:K11"/>
    <mergeCell ref="A12:L12"/>
    <mergeCell ref="A13:L13"/>
    <mergeCell ref="A14:L14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Александр И. Калмыков</cp:lastModifiedBy>
  <dcterms:created xsi:type="dcterms:W3CDTF">2022-01-11T11:02:05Z</dcterms:created>
  <dcterms:modified xsi:type="dcterms:W3CDTF">2024-01-30T10:44:45Z</dcterms:modified>
  <cp:category/>
  <cp:version/>
  <cp:contentType/>
  <cp:contentStatus/>
</cp:coreProperties>
</file>